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Ianuari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<sst xmlns="http://schemas.openxmlformats.org/spreadsheetml/2006/main" count="26" uniqueCount="25">
  <si>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Spitalul FOCSANI</t>
  </si>
  <si>
    <t>Spitalul ADJUD</t>
  </si>
  <si>
    <t>TOTAL</t>
  </si>
  <si>
    <t>Nr. Crt.</t>
  </si>
  <si>
    <t>Furnizori</t>
  </si>
  <si>
    <t>Intocmit</t>
  </si>
  <si>
    <t>Ec. Maria Murea</t>
  </si>
  <si>
    <t>Februarie</t>
  </si>
  <si>
    <t>Martie</t>
  </si>
  <si>
    <t>Ianuarie</t>
  </si>
  <si>
    <t>Sp.Focsani</t>
  </si>
  <si>
    <t>total</t>
  </si>
  <si>
    <t>suma</t>
  </si>
  <si>
    <t>Sp.Adjud</t>
  </si>
  <si>
    <t>Trim I</t>
  </si>
  <si>
    <t>Valori acte aditionale asistenta ambulatorie de reabilitare medicala trimestrul I 2016</t>
  </si>
  <si>
    <t>Ec. Ingrid Tenescu</t>
  </si>
  <si>
    <t>SITUATIA SUMELOR CONTRACTATE CU FURNIZORII DE SERVICII</t>
  </si>
  <si>
    <t>MEDICALE DE RECUPERARE IN ANUL 2017</t>
  </si>
  <si>
    <t>IANUARIE</t>
  </si>
  <si>
    <t>FEBRUARIE</t>
  </si>
  <si>
    <t>MARTIE</t>
  </si>
  <si>
    <t>TRIM.I</t>
  </si>
  <si>
    <t>SPITALUL MUNICIPAL ADJUD</t>
  </si>
  <si>
    <t>SPITALUL JUDETEAN FOCSANI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</si>
</sst>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4" fontId="7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0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6.421875" style="0" customWidth="1"/>
    <col min="4" max="4" width="15.421875" style="0" customWidth="1"/>
    <col min="5" max="5" width="15.140625" style="0" customWidth="1"/>
    <col min="6" max="6" width="16.28125" style="0" customWidth="1"/>
    <col min="7" max="7" width="10.8515625" style="0" customWidth="1"/>
    <col min="8" max="8" width="11.28125" style="0" customWidth="1"/>
    <col min="9" max="9" width="10.7109375" style="0" customWidth="1"/>
    <col min="10" max="10" width="10.00390625" style="0" customWidth="1"/>
    <col min="12" max="12" width="10.421875" style="0" customWidth="1"/>
    <col min="13" max="13" width="10.28125" style="0" customWidth="1"/>
    <col min="14" max="14" width="9.28125" style="0" customWidth="1"/>
  </cols>
  <sheetData>
    <row r="5" s="35" customFormat="1" ht="15">
      <c r="B5" s="35" t="s">
        <v>17</v>
      </c>
    </row>
    <row r="6" s="35" customFormat="1" ht="15">
      <c r="B6" s="35" t="s">
        <v>18</v>
      </c>
    </row>
    <row r="7" spans="2:6" ht="12.75">
      <c r="B7" s="1"/>
      <c r="C7" s="1"/>
      <c r="D7" s="1"/>
      <c r="E7" s="1"/>
      <c r="F7" s="1"/>
    </row>
    <row r="8" spans="2:6" ht="12.75">
      <c r="B8" s="1"/>
      <c r="C8" s="1"/>
      <c r="D8" s="1"/>
      <c r="E8" s="1"/>
      <c r="F8" s="1"/>
    </row>
    <row r="9" spans="2:6" ht="12.75">
      <c r="B9" s="1"/>
      <c r="C9" s="1"/>
      <c r="D9" s="1"/>
      <c r="E9" s="1"/>
      <c r="F9" s="1"/>
    </row>
    <row r="11" spans="2:6" s="35" customFormat="1" ht="15.75">
      <c r="B11" s="36"/>
      <c r="C11" s="37" t="s">
        <v>19</v>
      </c>
      <c r="D11" s="38" t="s">
        <v>20</v>
      </c>
      <c r="E11" s="39" t="s">
        <v>21</v>
      </c>
      <c r="F11" s="40" t="s">
        <v>22</v>
      </c>
    </row>
    <row r="12" spans="2:6" s="35" customFormat="1" ht="15.75">
      <c r="B12" s="41"/>
      <c r="C12" s="42">
        <v>2017</v>
      </c>
      <c r="D12" s="42">
        <v>2017</v>
      </c>
      <c r="E12" s="42">
        <v>2017</v>
      </c>
      <c r="F12" s="43">
        <v>2017</v>
      </c>
    </row>
    <row r="13" spans="2:6" s="44" customFormat="1" ht="15.75">
      <c r="B13" s="45" t="s">
        <v>23</v>
      </c>
      <c r="C13" s="46">
        <v>27575.91</v>
      </c>
      <c r="D13" s="46">
        <v>27575.9</v>
      </c>
      <c r="E13" s="46">
        <v>27575.9</v>
      </c>
      <c r="F13" s="47">
        <f>C13+D13+E13</f>
        <v>82727.70999999999</v>
      </c>
    </row>
    <row r="14" spans="2:6" s="44" customFormat="1" ht="15.75">
      <c r="B14" s="45" t="s">
        <v>24</v>
      </c>
      <c r="C14" s="46">
        <v>7425</v>
      </c>
      <c r="D14" s="46">
        <v>7425</v>
      </c>
      <c r="E14" s="46">
        <v>7422.29</v>
      </c>
      <c r="F14" s="47">
        <f>C14+D14+E14</f>
        <v>22272.29</v>
      </c>
    </row>
    <row r="15" spans="2:6" s="44" customFormat="1" ht="15.75">
      <c r="B15" s="45"/>
      <c r="C15" s="47">
        <f>SUM(C13:C14)</f>
        <v>35000.91</v>
      </c>
      <c r="D15" s="47">
        <f>SUM(D13:D14)</f>
        <v>35000.9</v>
      </c>
      <c r="E15" s="47">
        <f>SUM(E13:E14)</f>
        <v>34998.19</v>
      </c>
      <c r="F15" s="47">
        <f>SUM(F13:F14)</f>
        <v>105000</v>
      </c>
    </row>
    <row r="16" spans="3:7" s="35" customFormat="1" ht="15">
      <c r="C16" s="48"/>
      <c r="D16" s="48"/>
      <c r="E16" s="48"/>
      <c r="F16" s="48"/>
      <c r="G16" s="48"/>
    </row>
    <row r="17" spans="1:8" ht="12.75">
      <c r="A17" s="7"/>
      <c r="B17" s="7"/>
      <c r="C17" s="7"/>
      <c r="D17" s="7"/>
      <c r="E17" s="7"/>
      <c r="F17" s="7"/>
      <c r="G17" s="8"/>
      <c r="H17" s="8"/>
    </row>
    <row r="18" spans="1:8" ht="12.75">
      <c r="A18" s="7"/>
      <c r="B18" s="7"/>
      <c r="C18" s="7"/>
      <c r="D18" s="7"/>
      <c r="E18" s="7"/>
      <c r="F18" s="7"/>
      <c r="G18" s="8"/>
      <c r="H18" s="8"/>
    </row>
    <row r="19" ht="12.75">
      <c r="G19" s="23"/>
    </row>
    <row r="20" ht="12.75">
      <c r="G20" s="13"/>
    </row>
    <row r="21" ht="12.75">
      <c r="G21" s="13"/>
    </row>
    <row r="22" spans="6:7" ht="12.75">
      <c r="F22" t="s">
        <v>5</v>
      </c>
      <c r="G22" s="13"/>
    </row>
    <row r="23" ht="12.75">
      <c r="F23" t="s">
        <v>16</v>
      </c>
    </row>
    <row r="24" ht="12.75">
      <c r="H24" s="9"/>
    </row>
    <row r="25" ht="12.75">
      <c r="H25" s="9"/>
    </row>
    <row r="28" ht="12.75">
      <c r="C28" s="6"/>
    </row>
    <row r="29" ht="12.75">
      <c r="C29" s="6"/>
    </row>
    <row r="30" ht="12.75">
      <c r="C30" s="6"/>
    </row>
  </sheetData>
  <printOptions/>
  <pageMargins left="0.75" right="0.75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4"/>
  <sheetViews>
    <sheetView workbookViewId="0" topLeftCell="A4">
      <selection activeCell="H18" sqref="H18"/>
    </sheetView>
  </sheetViews>
  <sheetFormatPr defaultColWidth="9.140625" defaultRowHeight="12.75"/>
  <cols>
    <col min="1" max="1" width="4.421875" style="0" customWidth="1"/>
    <col min="2" max="2" width="19.8515625" style="0" customWidth="1"/>
    <col min="3" max="6" width="11.7109375" style="0" customWidth="1"/>
    <col min="8" max="8" width="10.421875" style="0" customWidth="1"/>
    <col min="9" max="9" width="10.140625" style="0" bestFit="1" customWidth="1"/>
  </cols>
  <sheetData>
    <row r="3" spans="1:6" ht="26.25" customHeight="1">
      <c r="A3" s="25" t="s">
        <v>15</v>
      </c>
      <c r="B3" s="26"/>
      <c r="C3" s="26"/>
      <c r="D3" s="26"/>
      <c r="E3" s="26"/>
      <c r="F3" s="26"/>
    </row>
    <row r="8" ht="13.5" thickBot="1"/>
    <row r="9" spans="1:6" ht="12.75" customHeight="1">
      <c r="A9" s="27" t="s">
        <v>3</v>
      </c>
      <c r="B9" s="29" t="s">
        <v>4</v>
      </c>
      <c r="C9" s="33" t="s">
        <v>9</v>
      </c>
      <c r="D9" s="33" t="s">
        <v>7</v>
      </c>
      <c r="E9" s="33" t="s">
        <v>8</v>
      </c>
      <c r="F9" s="33" t="s">
        <v>14</v>
      </c>
    </row>
    <row r="10" spans="1:6" ht="13.5" thickBot="1">
      <c r="A10" s="28"/>
      <c r="B10" s="30"/>
      <c r="C10" s="34"/>
      <c r="D10" s="34"/>
      <c r="E10" s="34"/>
      <c r="F10" s="34"/>
    </row>
    <row r="11" spans="1:6" ht="12.75">
      <c r="A11" s="2">
        <v>1</v>
      </c>
      <c r="B11" s="14" t="s">
        <v>0</v>
      </c>
      <c r="C11" s="10">
        <v>24860</v>
      </c>
      <c r="D11" s="10">
        <v>24860</v>
      </c>
      <c r="E11" s="10">
        <v>24850.85</v>
      </c>
      <c r="F11" s="24">
        <f>SUM(C11:E11)</f>
        <v>74570.85</v>
      </c>
    </row>
    <row r="12" spans="1:6" ht="13.5" thickBot="1">
      <c r="A12" s="11">
        <v>2</v>
      </c>
      <c r="B12" s="15" t="s">
        <v>1</v>
      </c>
      <c r="C12" s="5">
        <v>7148</v>
      </c>
      <c r="D12" s="5">
        <v>7148</v>
      </c>
      <c r="E12" s="5">
        <v>7133.15</v>
      </c>
      <c r="F12" s="24">
        <f>SUM(C12:E12)</f>
        <v>21429.15</v>
      </c>
    </row>
    <row r="13" spans="1:6" ht="13.5" thickBot="1">
      <c r="A13" s="3"/>
      <c r="B13" s="17" t="s">
        <v>2</v>
      </c>
      <c r="C13" s="16">
        <f>SUM(C11:C12)</f>
        <v>32008</v>
      </c>
      <c r="D13" s="16">
        <f>SUM(D11:D12)</f>
        <v>32008</v>
      </c>
      <c r="E13" s="18">
        <f>SUM(E11:E12)</f>
        <v>31984</v>
      </c>
      <c r="F13" s="4">
        <f>SUM(F11:F12)</f>
        <v>96000</v>
      </c>
    </row>
    <row r="16" ht="12.75">
      <c r="E16" t="s">
        <v>5</v>
      </c>
    </row>
    <row r="17" ht="12.75">
      <c r="E17" t="s">
        <v>6</v>
      </c>
    </row>
    <row r="25" spans="2:8" ht="12.75">
      <c r="B25" s="31" t="s">
        <v>10</v>
      </c>
      <c r="C25" s="32"/>
      <c r="D25">
        <v>1</v>
      </c>
      <c r="E25">
        <v>2</v>
      </c>
      <c r="F25">
        <v>3</v>
      </c>
      <c r="G25" t="s">
        <v>11</v>
      </c>
      <c r="H25" t="s">
        <v>12</v>
      </c>
    </row>
    <row r="26" spans="2:9" ht="12.75">
      <c r="B26">
        <v>20</v>
      </c>
      <c r="C26" s="12"/>
      <c r="D26" s="12">
        <v>200</v>
      </c>
      <c r="E26" s="12">
        <v>100</v>
      </c>
      <c r="F26" s="12">
        <v>100</v>
      </c>
      <c r="G26" s="5">
        <f>SUM(D26:F26)</f>
        <v>400</v>
      </c>
      <c r="H26" s="12">
        <f>G26*B26</f>
        <v>8000</v>
      </c>
      <c r="I26" s="19"/>
    </row>
    <row r="27" spans="2:9" ht="12.75">
      <c r="B27">
        <v>40</v>
      </c>
      <c r="C27" s="12"/>
      <c r="D27" s="12">
        <v>20</v>
      </c>
      <c r="E27" s="12">
        <v>10</v>
      </c>
      <c r="F27" s="12">
        <v>10</v>
      </c>
      <c r="G27" s="5">
        <f>SUM(D27:F27)</f>
        <v>40</v>
      </c>
      <c r="H27" s="12">
        <f>G27*B27</f>
        <v>1600</v>
      </c>
      <c r="I27" s="20"/>
    </row>
    <row r="28" spans="2:9" ht="12.75">
      <c r="B28">
        <v>28</v>
      </c>
      <c r="C28" s="12"/>
      <c r="D28" s="12">
        <v>200</v>
      </c>
      <c r="E28" s="12">
        <v>200</v>
      </c>
      <c r="F28" s="12">
        <v>145</v>
      </c>
      <c r="G28" s="5">
        <f>SUM(D28:F28)</f>
        <v>545</v>
      </c>
      <c r="H28" s="12">
        <f>G28*B28</f>
        <v>15260</v>
      </c>
      <c r="I28" s="20"/>
    </row>
    <row r="29" spans="3:9" ht="12.75">
      <c r="C29" s="21"/>
      <c r="D29" s="7"/>
      <c r="E29" s="7"/>
      <c r="F29" s="7"/>
      <c r="G29" s="22"/>
      <c r="H29" s="8">
        <f>SUM(H26:H28)</f>
        <v>24860</v>
      </c>
      <c r="I29" s="20"/>
    </row>
    <row r="30" spans="2:9" ht="12.75">
      <c r="B30" s="31" t="s">
        <v>13</v>
      </c>
      <c r="C30" s="32"/>
      <c r="G30" s="6"/>
      <c r="I30" s="20"/>
    </row>
    <row r="31" spans="2:9" ht="12.75">
      <c r="B31">
        <v>24</v>
      </c>
      <c r="C31" s="12"/>
      <c r="D31" s="12">
        <v>40</v>
      </c>
      <c r="E31" s="12">
        <v>40</v>
      </c>
      <c r="F31" s="12">
        <v>40</v>
      </c>
      <c r="G31" s="5">
        <f>SUM(D31:F31)</f>
        <v>120</v>
      </c>
      <c r="H31" s="12">
        <f>G31*B31</f>
        <v>2880</v>
      </c>
      <c r="I31" s="19"/>
    </row>
    <row r="32" spans="2:8" ht="12.75">
      <c r="B32">
        <v>40</v>
      </c>
      <c r="C32" s="12"/>
      <c r="D32" s="12">
        <v>5</v>
      </c>
      <c r="E32" s="12">
        <v>5</v>
      </c>
      <c r="F32" s="12">
        <v>5</v>
      </c>
      <c r="G32" s="5">
        <f>SUM(D32:F32)</f>
        <v>15</v>
      </c>
      <c r="H32" s="12">
        <f>G32*B32</f>
        <v>600</v>
      </c>
    </row>
    <row r="33" spans="2:8" ht="12.75">
      <c r="B33">
        <v>28</v>
      </c>
      <c r="C33" s="12"/>
      <c r="D33" s="12">
        <v>50</v>
      </c>
      <c r="E33" s="12">
        <v>50</v>
      </c>
      <c r="F33" s="12">
        <v>31</v>
      </c>
      <c r="G33" s="5">
        <f>SUM(D33:F33)</f>
        <v>131</v>
      </c>
      <c r="H33" s="12">
        <f>G33*B33</f>
        <v>3668</v>
      </c>
    </row>
    <row r="34" ht="12.75">
      <c r="H34" s="23">
        <f>SUM(H31:H33)</f>
        <v>7148</v>
      </c>
    </row>
  </sheetData>
  <mergeCells count="9">
    <mergeCell ref="B30:C30"/>
    <mergeCell ref="A3:F3"/>
    <mergeCell ref="B25:C25"/>
    <mergeCell ref="A9:A10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mioara.murea</dc:creator>
  <cp:keywords/>
  <dc:description/>
  <cp:lastModifiedBy>ingrid.tenescu</cp:lastModifiedBy>
  <cp:lastPrinted>2016-07-28T10:54:23Z</cp:lastPrinted>
  <dcterms:created xsi:type="dcterms:W3CDTF">2014-01-07T21:04:01Z</dcterms:created>
  <dcterms:modified xsi:type="dcterms:W3CDTF">2017-01-16T07:22:33Z</dcterms:modified>
  <cp:category/>
  <cp:version/>
  <cp:contentType/>
  <cp:contentStatus/>
</cp:coreProperties>
</file>